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<sst xmlns="http://schemas.openxmlformats.org/spreadsheetml/2006/main" count="111" uniqueCount="68">
  <si>
    <t>工事費内訳書</t>
  </si>
  <si>
    <t>住　　　　所</t>
  </si>
  <si>
    <t>商号又は名称</t>
  </si>
  <si>
    <t>代 表 者 名</t>
  </si>
  <si>
    <t>工 事 名</t>
  </si>
  <si>
    <t xml:space="preserve">Ｒ１波土　久保急傾斜　海・久保　斜面対策工事　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</si>
  <si>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</si>
  <si>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</si>
  <si>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</si>
  <si>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</si>
  <si>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</si>
  <si>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</si>
  <si>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</si>
  <si>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</si>
  <si>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砂防土工</t>
  </si>
  <si>
    <t>掘削工</t>
  </si>
  <si>
    <t>掘削</t>
  </si>
  <si>
    <t>m3</t>
  </si>
  <si>
    <t>埋戻し工</t>
  </si>
  <si>
    <t>埋戻し</t>
  </si>
  <si>
    <t>残土処理工</t>
  </si>
  <si>
    <t>土砂等運搬</t>
  </si>
  <si>
    <t>残土等処分</t>
  </si>
  <si>
    <t xml:space="preserve">構造物取壊　</t>
  </si>
  <si>
    <t>コンクリート取壊</t>
  </si>
  <si>
    <t>運搬処分</t>
  </si>
  <si>
    <t>法面工</t>
  </si>
  <si>
    <t>受圧板</t>
  </si>
  <si>
    <t>現場打受圧板</t>
  </si>
  <si>
    <t>m2</t>
  </si>
  <si>
    <t>材料費</t>
  </si>
  <si>
    <t xml:space="preserve">基面整正　</t>
  </si>
  <si>
    <t xml:space="preserve">練石積　</t>
  </si>
  <si>
    <t>抑止ｱﾝｶｰ工</t>
  </si>
  <si>
    <t>ｱﾝｶｰ工材料費(ｱﾝｶｰ)</t>
  </si>
  <si>
    <t>削孔(ｱﾝｶｰ)
　礫</t>
  </si>
  <si>
    <t>m</t>
  </si>
  <si>
    <t>削孔(ｱﾝｶｰ)
　岩等</t>
  </si>
  <si>
    <t>ｱﾝｶｰ鋼材加工･組立･挿入･緊張･定着･頭部処理(ｱﾝｶｰ)</t>
  </si>
  <si>
    <t>本</t>
  </si>
  <si>
    <t>ｸﾞﾗｳﾄ注入</t>
  </si>
  <si>
    <t>ﾎﾞｰﾘﾝｸﾞﾏｼﾝ移設</t>
  </si>
  <si>
    <t>回</t>
  </si>
  <si>
    <t>足場(ｱﾝｶｰ)</t>
  </si>
  <si>
    <t>空m3</t>
  </si>
  <si>
    <t>擁壁工</t>
  </si>
  <si>
    <t>落石防護工</t>
  </si>
  <si>
    <t>ﾛｰﾌﾟ･金網</t>
  </si>
  <si>
    <t>支柱</t>
  </si>
  <si>
    <t>仮設工</t>
  </si>
  <si>
    <t>工事用道路工</t>
  </si>
  <si>
    <t>工事用道路盛土</t>
  </si>
  <si>
    <t>敷砂利</t>
  </si>
  <si>
    <t>敷鉄板</t>
  </si>
  <si>
    <t>交通管理工</t>
  </si>
  <si>
    <t>交通誘導警備員</t>
  </si>
  <si>
    <t>人日</t>
  </si>
  <si>
    <t>列車見張員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</si>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</sst>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G11+G23+G37+G42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G12+G15+G17+G20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75.0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3.0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125.0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125.0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G21+G22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26</v>
      </c>
      <c r="C23" s="11"/>
      <c r="D23" s="11"/>
      <c r="E23" s="12" t="s">
        <v>13</v>
      </c>
      <c r="F23" s="13" t="n">
        <v>1.0</v>
      </c>
      <c r="G23" s="15">
        <f>G24+G29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27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4" t="n">
        <v>78.8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3" t="n">
        <v>12.0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32</v>
      </c>
      <c r="E28" s="12" t="s">
        <v>29</v>
      </c>
      <c r="F28" s="13" t="n">
        <v>16.0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33</v>
      </c>
      <c r="D29" s="11"/>
      <c r="E29" s="12" t="s">
        <v>13</v>
      </c>
      <c r="F29" s="13" t="n">
        <v>1.0</v>
      </c>
      <c r="G29" s="15">
        <f>G30+G31+G32+G33+G34+G35+G36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34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36</v>
      </c>
      <c r="F31" s="13" t="n">
        <v>19.0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37</v>
      </c>
      <c r="E32" s="12" t="s">
        <v>36</v>
      </c>
      <c r="F32" s="13" t="n">
        <v>36.0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38</v>
      </c>
      <c r="E33" s="12" t="s">
        <v>39</v>
      </c>
      <c r="F33" s="13" t="n">
        <v>8.0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41</v>
      </c>
      <c r="E35" s="12" t="s">
        <v>42</v>
      </c>
      <c r="F35" s="13" t="n">
        <v>3.0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43</v>
      </c>
      <c r="E36" s="12" t="s">
        <v>44</v>
      </c>
      <c r="F36" s="13" t="n">
        <v>190.0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46</v>
      </c>
      <c r="D38" s="11"/>
      <c r="E38" s="12" t="s">
        <v>13</v>
      </c>
      <c r="F38" s="13" t="n">
        <v>1.0</v>
      </c>
      <c r="G38" s="15">
        <f>G39+G40+G41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47</v>
      </c>
      <c r="E39" s="12" t="s">
        <v>36</v>
      </c>
      <c r="F39" s="14" t="n">
        <v>14.5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48</v>
      </c>
      <c r="E40" s="12" t="s">
        <v>39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48</v>
      </c>
      <c r="E41" s="12" t="s">
        <v>39</v>
      </c>
      <c r="F41" s="13" t="n">
        <v>5.0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49</v>
      </c>
      <c r="C42" s="11"/>
      <c r="D42" s="11"/>
      <c r="E42" s="12" t="s">
        <v>13</v>
      </c>
      <c r="F42" s="13" t="n">
        <v>1.0</v>
      </c>
      <c r="G42" s="15">
        <f>G43+G47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50</v>
      </c>
      <c r="D43" s="11"/>
      <c r="E43" s="12" t="s">
        <v>13</v>
      </c>
      <c r="F43" s="13" t="n">
        <v>1.0</v>
      </c>
      <c r="G43" s="15">
        <f>G44+G45+G46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51</v>
      </c>
      <c r="E44" s="12" t="s">
        <v>17</v>
      </c>
      <c r="F44" s="13" t="n">
        <v>145.0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52</v>
      </c>
      <c r="E45" s="12" t="s">
        <v>29</v>
      </c>
      <c r="F45" s="13" t="n">
        <v>81.0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29</v>
      </c>
      <c r="F46" s="13" t="n">
        <v>220.0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54</v>
      </c>
      <c r="D47" s="11"/>
      <c r="E47" s="12" t="s">
        <v>13</v>
      </c>
      <c r="F47" s="13" t="n">
        <v>1.0</v>
      </c>
      <c r="G47" s="15">
        <f>G48+G49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55</v>
      </c>
      <c r="E48" s="12" t="s">
        <v>56</v>
      </c>
      <c r="F48" s="13" t="n">
        <v>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57</v>
      </c>
      <c r="E49" s="12" t="s">
        <v>56</v>
      </c>
      <c r="F49" s="13" t="n">
        <v>6.0</v>
      </c>
      <c r="G49" s="16"/>
      <c r="I49" s="17" t="n">
        <v>40.0</v>
      </c>
      <c r="J49" s="18" t="n">
        <v>4.0</v>
      </c>
    </row>
    <row r="50" ht="42.0" customHeight="true">
      <c r="A50" s="10" t="s">
        <v>58</v>
      </c>
      <c r="B50" s="11"/>
      <c r="C50" s="11"/>
      <c r="D50" s="11"/>
      <c r="E50" s="12" t="s">
        <v>13</v>
      </c>
      <c r="F50" s="13" t="n">
        <v>1.0</v>
      </c>
      <c r="G50" s="15">
        <f>G11+G23+G37+G42</f>
      </c>
      <c r="I50" s="17" t="n">
        <v>41.0</v>
      </c>
      <c r="J50" s="18" t="n">
        <v>20.0</v>
      </c>
    </row>
    <row r="51" ht="42.0" customHeight="true">
      <c r="A51" s="10" t="s">
        <v>59</v>
      </c>
      <c r="B51" s="11"/>
      <c r="C51" s="11"/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200.0</v>
      </c>
    </row>
    <row r="52" ht="42.0" customHeight="true">
      <c r="A52" s="10"/>
      <c r="B52" s="11" t="s">
        <v>60</v>
      </c>
      <c r="C52" s="11"/>
      <c r="D52" s="11"/>
      <c r="E52" s="12" t="s">
        <v>13</v>
      </c>
      <c r="F52" s="13" t="n">
        <v>1.0</v>
      </c>
      <c r="G52" s="16"/>
      <c r="I52" s="17" t="n">
        <v>43.0</v>
      </c>
      <c r="J52" s="18"/>
    </row>
    <row r="53" ht="42.0" customHeight="true">
      <c r="A53" s="10" t="s">
        <v>61</v>
      </c>
      <c r="B53" s="11"/>
      <c r="C53" s="11"/>
      <c r="D53" s="11"/>
      <c r="E53" s="12" t="s">
        <v>13</v>
      </c>
      <c r="F53" s="13" t="n">
        <v>1.0</v>
      </c>
      <c r="G53" s="15">
        <f>G50+G51</f>
      </c>
      <c r="I53" s="17" t="n">
        <v>44.0</v>
      </c>
      <c r="J53" s="18"/>
    </row>
    <row r="54" ht="42.0" customHeight="true">
      <c r="A54" s="10"/>
      <c r="B54" s="11" t="s">
        <v>62</v>
      </c>
      <c r="C54" s="11"/>
      <c r="D54" s="11"/>
      <c r="E54" s="12" t="s">
        <v>13</v>
      </c>
      <c r="F54" s="13" t="n">
        <v>1.0</v>
      </c>
      <c r="G54" s="16"/>
      <c r="I54" s="17" t="n">
        <v>45.0</v>
      </c>
      <c r="J54" s="18" t="n">
        <v>210.0</v>
      </c>
    </row>
    <row r="55" ht="42.0" customHeight="true">
      <c r="A55" s="10" t="s">
        <v>63</v>
      </c>
      <c r="B55" s="11"/>
      <c r="C55" s="11"/>
      <c r="D55" s="11"/>
      <c r="E55" s="12" t="s">
        <v>13</v>
      </c>
      <c r="F55" s="13" t="n">
        <v>1.0</v>
      </c>
      <c r="G55" s="15">
        <f>G50+G51+G54</f>
      </c>
      <c r="I55" s="17" t="n">
        <v>46.0</v>
      </c>
      <c r="J55" s="18"/>
    </row>
    <row r="56" ht="42.0" customHeight="true">
      <c r="A56" s="10"/>
      <c r="B56" s="11" t="s">
        <v>64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 t="n">
        <v>220.0</v>
      </c>
    </row>
    <row r="57" ht="42.0" customHeight="true">
      <c r="A57" s="10" t="s">
        <v>65</v>
      </c>
      <c r="B57" s="11"/>
      <c r="C57" s="11"/>
      <c r="D57" s="11"/>
      <c r="E57" s="12" t="s">
        <v>13</v>
      </c>
      <c r="F57" s="13" t="n">
        <v>1.0</v>
      </c>
      <c r="G57" s="15">
        <f>G55+G56</f>
      </c>
      <c r="I57" s="17" t="n">
        <v>48.0</v>
      </c>
      <c r="J57" s="18" t="n">
        <v>30.0</v>
      </c>
    </row>
    <row r="58" ht="42.0" customHeight="true">
      <c r="A58" s="19" t="s">
        <v>66</v>
      </c>
      <c r="B58" s="20"/>
      <c r="C58" s="20"/>
      <c r="D58" s="20"/>
      <c r="E58" s="21" t="s">
        <v>67</v>
      </c>
      <c r="F58" s="22" t="s">
        <v>67</v>
      </c>
      <c r="G58" s="24">
        <f>G57</f>
      </c>
      <c r="I58" s="26" t="n">
        <v>49.0</v>
      </c>
      <c r="J5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C17:D17"/>
    <mergeCell ref="D18"/>
    <mergeCell ref="D19"/>
    <mergeCell ref="C20:D20"/>
    <mergeCell ref="D21"/>
    <mergeCell ref="D22"/>
    <mergeCell ref="B23:D23"/>
    <mergeCell ref="C24:D24"/>
    <mergeCell ref="D25"/>
    <mergeCell ref="D26"/>
    <mergeCell ref="D27"/>
    <mergeCell ref="D28"/>
    <mergeCell ref="C29:D29"/>
    <mergeCell ref="D30"/>
    <mergeCell ref="D31"/>
    <mergeCell ref="D32"/>
    <mergeCell ref="D33"/>
    <mergeCell ref="D34"/>
    <mergeCell ref="D35"/>
    <mergeCell ref="D36"/>
    <mergeCell ref="B37:D37"/>
    <mergeCell ref="C38:D38"/>
    <mergeCell ref="D39"/>
    <mergeCell ref="D40"/>
    <mergeCell ref="D41"/>
    <mergeCell ref="B42:D42"/>
    <mergeCell ref="C43:D43"/>
    <mergeCell ref="D44"/>
    <mergeCell ref="D45"/>
    <mergeCell ref="D46"/>
    <mergeCell ref="C47:D47"/>
    <mergeCell ref="D48"/>
    <mergeCell ref="D49"/>
    <mergeCell ref="A50:D50"/>
    <mergeCell ref="A51:D51"/>
    <mergeCell ref="B52:D52"/>
    <mergeCell ref="A53:D53"/>
    <mergeCell ref="B54:D54"/>
    <mergeCell ref="A55:D55"/>
    <mergeCell ref="B56:D56"/>
    <mergeCell ref="A57:D57"/>
    <mergeCell ref="A58:D5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2019-08-06T02:36:45Z</dcterms:created>
  <dc:creator>Apache POI</dc:creator>
</cp:coreProperties>
</file>